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<sst xmlns="http://schemas.openxmlformats.org/spreadsheetml/2006/main" count="58" uniqueCount="35">
  <si>
    <t>李亚雄</t>
  </si>
  <si>
    <t>容欣</t>
  </si>
  <si>
    <t>张群超</t>
  </si>
  <si>
    <t>徐易</t>
  </si>
  <si>
    <t>朱梦丽</t>
  </si>
  <si>
    <t>程青</t>
  </si>
  <si>
    <t>杨婉茹</t>
  </si>
  <si>
    <t>宋佳</t>
  </si>
  <si>
    <t>张荣翰</t>
  </si>
  <si>
    <t>万书博</t>
  </si>
  <si>
    <t>语文</t>
  </si>
  <si>
    <t>姓名</t>
  </si>
  <si>
    <t>2005—2006学年度下学期初三（1）班四月调考分数表2006.4.23</t>
  </si>
  <si>
    <t>等级</t>
  </si>
  <si>
    <t>数学</t>
  </si>
  <si>
    <t>英语</t>
  </si>
  <si>
    <t>物理</t>
  </si>
  <si>
    <t>化学</t>
  </si>
  <si>
    <t>政治</t>
  </si>
  <si>
    <t>历史</t>
  </si>
  <si>
    <t>分数段</t>
  </si>
  <si>
    <t>等级</t>
  </si>
  <si>
    <t>分值</t>
  </si>
  <si>
    <t>A</t>
  </si>
  <si>
    <t>B</t>
  </si>
  <si>
    <t>C</t>
  </si>
  <si>
    <t>D</t>
  </si>
  <si>
    <t>E</t>
  </si>
  <si>
    <t>F</t>
  </si>
  <si>
    <t>G</t>
  </si>
  <si>
    <t>语文</t>
  </si>
  <si>
    <t>数学</t>
  </si>
  <si>
    <t>分值</t>
  </si>
  <si>
    <t>注：表中红色单元格中输有公式。</t>
  </si>
  <si>
    <t>一月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</si>
</sst>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D20" sqref="D20"/>
    </sheetView>
  </sheetViews>
  <sheetFormatPr defaultColWidth="9.00390625" defaultRowHeight="14.25"/>
  <cols>
    <col min="1" max="1" width="6.00390625" style="0" bestFit="1" customWidth="1"/>
    <col min="2" max="12" width="4.75390625" style="0" bestFit="1" customWidth="1"/>
  </cols>
  <sheetData>
    <row r="1" spans="1:12" ht="20.25" customHeight="1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4.25">
      <c r="A2" s="2" t="s">
        <v>11</v>
      </c>
      <c r="B2" s="2" t="s">
        <v>10</v>
      </c>
      <c r="C2" s="2" t="s">
        <v>13</v>
      </c>
      <c r="D2" s="2" t="s">
        <v>32</v>
      </c>
      <c r="E2" s="2" t="s">
        <v>14</v>
      </c>
      <c r="F2" s="2" t="s">
        <v>13</v>
      </c>
      <c r="G2" s="2" t="s">
        <v>32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</row>
    <row r="3" spans="1:12" ht="14.25">
      <c r="A3" s="3" t="s">
        <v>0</v>
      </c>
      <c r="B3" s="4">
        <v>97</v>
      </c>
      <c r="C3" s="7" t="str">
        <f>VLOOKUP(B3,Sheet2!$A$3:$C$9,2,TRUE)</f>
        <v>A</v>
      </c>
      <c r="D3" s="7">
        <f>VLOOKUP(B3,Sheet2!$A$3:$C$9,3,TRUE)</f>
        <v>1</v>
      </c>
      <c r="E3" s="4">
        <v>111</v>
      </c>
      <c r="F3" s="7" t="str">
        <f>VLOOKUP(E3,Sheet2!$E$3:$G$9,2,TRUE)</f>
        <v>B</v>
      </c>
      <c r="G3" s="7">
        <f>VLOOKUP(E3,Sheet2!$E$3:$G$9,3,TRUE)</f>
        <v>2</v>
      </c>
      <c r="H3" s="4">
        <v>104</v>
      </c>
      <c r="I3" s="4">
        <v>74</v>
      </c>
      <c r="J3" s="4">
        <v>54</v>
      </c>
      <c r="K3" s="4">
        <v>38</v>
      </c>
      <c r="L3" s="4">
        <v>39</v>
      </c>
    </row>
    <row r="4" spans="1:12" ht="14.25">
      <c r="A4" s="3" t="s">
        <v>1</v>
      </c>
      <c r="B4" s="4">
        <v>91</v>
      </c>
      <c r="C4" s="7" t="str">
        <f>VLOOKUP(B4,Sheet2!$A$3:$C$9,2,TRUE)</f>
        <v>B</v>
      </c>
      <c r="D4" s="7">
        <f>VLOOKUP(B4,Sheet2!$A$3:$C$9,3,TRUE)</f>
        <v>2</v>
      </c>
      <c r="E4" s="4">
        <v>108</v>
      </c>
      <c r="F4" s="7" t="str">
        <f>VLOOKUP(E4,Sheet2!$E$3:$G$9,2,TRUE)</f>
        <v>B</v>
      </c>
      <c r="G4" s="7">
        <f>VLOOKUP(E4,Sheet2!$E$3:$G$9,3,TRUE)</f>
        <v>2</v>
      </c>
      <c r="H4" s="4">
        <v>108</v>
      </c>
      <c r="I4" s="4">
        <v>71</v>
      </c>
      <c r="J4" s="4">
        <v>47</v>
      </c>
      <c r="K4" s="4">
        <v>38</v>
      </c>
      <c r="L4" s="4">
        <v>37</v>
      </c>
    </row>
    <row r="5" spans="1:12" ht="14.25">
      <c r="A5" s="3" t="s">
        <v>2</v>
      </c>
      <c r="B5" s="4">
        <v>97</v>
      </c>
      <c r="C5" s="7" t="str">
        <f>VLOOKUP(B5,Sheet2!$A$3:$C$9,2,TRUE)</f>
        <v>A</v>
      </c>
      <c r="D5" s="7">
        <f>VLOOKUP(B5,Sheet2!$A$3:$C$9,3,TRUE)</f>
        <v>1</v>
      </c>
      <c r="E5" s="4">
        <v>111</v>
      </c>
      <c r="F5" s="7" t="str">
        <f>VLOOKUP(E5,Sheet2!$E$3:$G$9,2,TRUE)</f>
        <v>B</v>
      </c>
      <c r="G5" s="7">
        <f>VLOOKUP(E5,Sheet2!$E$3:$G$9,3,TRUE)</f>
        <v>2</v>
      </c>
      <c r="H5" s="4">
        <v>94</v>
      </c>
      <c r="I5" s="4">
        <v>73</v>
      </c>
      <c r="J5" s="4">
        <v>47</v>
      </c>
      <c r="K5" s="4">
        <v>38</v>
      </c>
      <c r="L5" s="4">
        <v>40</v>
      </c>
    </row>
    <row r="6" spans="1:12" ht="14.25">
      <c r="A6" s="3" t="s">
        <v>3</v>
      </c>
      <c r="B6" s="4">
        <v>97</v>
      </c>
      <c r="C6" s="7" t="str">
        <f>VLOOKUP(B6,Sheet2!$A$3:$C$9,2,TRUE)</f>
        <v>A</v>
      </c>
      <c r="D6" s="7">
        <f>VLOOKUP(B6,Sheet2!$A$3:$C$9,3,TRUE)</f>
        <v>1</v>
      </c>
      <c r="E6" s="4">
        <v>94</v>
      </c>
      <c r="F6" s="7" t="str">
        <f>VLOOKUP(E6,Sheet2!$E$3:$G$9,2,TRUE)</f>
        <v>D</v>
      </c>
      <c r="G6" s="7">
        <f>VLOOKUP(E6,Sheet2!$E$3:$G$9,3,TRUE)</f>
        <v>4</v>
      </c>
      <c r="H6" s="4">
        <v>108</v>
      </c>
      <c r="I6" s="4">
        <v>68</v>
      </c>
      <c r="J6" s="4">
        <v>53</v>
      </c>
      <c r="K6" s="4">
        <v>40</v>
      </c>
      <c r="L6" s="4">
        <v>39</v>
      </c>
    </row>
    <row r="7" spans="1:12" ht="14.25">
      <c r="A7" s="3" t="s">
        <v>4</v>
      </c>
      <c r="B7" s="4">
        <v>86</v>
      </c>
      <c r="C7" s="7" t="str">
        <f>VLOOKUP(B7,Sheet2!$A$3:$C$9,2,TRUE)</f>
        <v>C</v>
      </c>
      <c r="D7" s="7">
        <f>VLOOKUP(B7,Sheet2!$A$3:$C$9,3,TRUE)</f>
        <v>3</v>
      </c>
      <c r="E7" s="4">
        <v>101</v>
      </c>
      <c r="F7" s="7" t="str">
        <f>VLOOKUP(E7,Sheet2!$E$3:$G$9,2,TRUE)</f>
        <v>C</v>
      </c>
      <c r="G7" s="7">
        <f>VLOOKUP(E7,Sheet2!$E$3:$G$9,3,TRUE)</f>
        <v>3</v>
      </c>
      <c r="H7" s="4">
        <v>110</v>
      </c>
      <c r="I7" s="4">
        <v>73</v>
      </c>
      <c r="J7" s="4">
        <v>54</v>
      </c>
      <c r="K7" s="4">
        <v>36</v>
      </c>
      <c r="L7" s="4">
        <v>38</v>
      </c>
    </row>
    <row r="8" spans="1:12" ht="14.25">
      <c r="A8" s="3" t="s">
        <v>5</v>
      </c>
      <c r="B8" s="4">
        <v>98</v>
      </c>
      <c r="C8" s="7" t="str">
        <f>VLOOKUP(B8,Sheet2!$A$3:$C$9,2,TRUE)</f>
        <v>A</v>
      </c>
      <c r="D8" s="7">
        <f>VLOOKUP(B8,Sheet2!$A$3:$C$9,3,TRUE)</f>
        <v>1</v>
      </c>
      <c r="E8" s="4">
        <v>103</v>
      </c>
      <c r="F8" s="7" t="str">
        <f>VLOOKUP(E8,Sheet2!$E$3:$G$9,2,TRUE)</f>
        <v>C</v>
      </c>
      <c r="G8" s="7">
        <f>VLOOKUP(E8,Sheet2!$E$3:$G$9,3,TRUE)</f>
        <v>3</v>
      </c>
      <c r="H8" s="4">
        <v>102</v>
      </c>
      <c r="I8" s="4">
        <v>76</v>
      </c>
      <c r="J8" s="4">
        <v>46</v>
      </c>
      <c r="K8" s="4">
        <v>37</v>
      </c>
      <c r="L8" s="4">
        <v>35</v>
      </c>
    </row>
    <row r="9" spans="1:12" ht="14.25">
      <c r="A9" s="3" t="s">
        <v>6</v>
      </c>
      <c r="B9" s="4">
        <v>85</v>
      </c>
      <c r="C9" s="7" t="str">
        <f>VLOOKUP(B9,Sheet2!$A$3:$C$9,2,TRUE)</f>
        <v>C</v>
      </c>
      <c r="D9" s="7">
        <f>VLOOKUP(B9,Sheet2!$A$3:$C$9,3,TRUE)</f>
        <v>3</v>
      </c>
      <c r="E9" s="4">
        <v>111</v>
      </c>
      <c r="F9" s="7" t="str">
        <f>VLOOKUP(E9,Sheet2!$E$3:$G$9,2,TRUE)</f>
        <v>B</v>
      </c>
      <c r="G9" s="7">
        <f>VLOOKUP(E9,Sheet2!$E$3:$G$9,3,TRUE)</f>
        <v>2</v>
      </c>
      <c r="H9" s="4">
        <v>104</v>
      </c>
      <c r="I9" s="4">
        <v>73</v>
      </c>
      <c r="J9" s="4">
        <v>50</v>
      </c>
      <c r="K9" s="4">
        <v>38</v>
      </c>
      <c r="L9" s="4">
        <v>36</v>
      </c>
    </row>
    <row r="10" spans="1:12" ht="14.25">
      <c r="A10" s="3" t="s">
        <v>7</v>
      </c>
      <c r="B10" s="4">
        <v>88</v>
      </c>
      <c r="C10" s="7" t="str">
        <f>VLOOKUP(B10,Sheet2!$A$3:$C$9,2,TRUE)</f>
        <v>C</v>
      </c>
      <c r="D10" s="7">
        <f>VLOOKUP(B10,Sheet2!$A$3:$C$9,3,TRUE)</f>
        <v>3</v>
      </c>
      <c r="E10" s="4">
        <v>109</v>
      </c>
      <c r="F10" s="7" t="str">
        <f>VLOOKUP(E10,Sheet2!$E$3:$G$9,2,TRUE)</f>
        <v>B</v>
      </c>
      <c r="G10" s="7">
        <f>VLOOKUP(E10,Sheet2!$E$3:$G$9,3,TRUE)</f>
        <v>2</v>
      </c>
      <c r="H10" s="4">
        <v>101</v>
      </c>
      <c r="I10" s="4">
        <v>73</v>
      </c>
      <c r="J10" s="4">
        <v>50</v>
      </c>
      <c r="K10" s="4">
        <v>34</v>
      </c>
      <c r="L10" s="4">
        <v>38</v>
      </c>
    </row>
    <row r="11" spans="1:12" ht="14.25">
      <c r="A11" s="3" t="s">
        <v>8</v>
      </c>
      <c r="B11" s="4">
        <v>92</v>
      </c>
      <c r="C11" s="7" t="str">
        <f>VLOOKUP(B11,Sheet2!$A$3:$C$9,2,TRUE)</f>
        <v>B</v>
      </c>
      <c r="D11" s="7">
        <f>VLOOKUP(B11,Sheet2!$A$3:$C$9,3,TRUE)</f>
        <v>2</v>
      </c>
      <c r="E11" s="4">
        <v>111</v>
      </c>
      <c r="F11" s="7" t="str">
        <f>VLOOKUP(E11,Sheet2!$E$3:$G$9,2,TRUE)</f>
        <v>B</v>
      </c>
      <c r="G11" s="7">
        <f>VLOOKUP(E11,Sheet2!$E$3:$G$9,3,TRUE)</f>
        <v>2</v>
      </c>
      <c r="H11" s="4">
        <v>100</v>
      </c>
      <c r="I11" s="4">
        <v>68</v>
      </c>
      <c r="J11" s="4">
        <v>46</v>
      </c>
      <c r="K11" s="4">
        <v>37</v>
      </c>
      <c r="L11" s="4">
        <v>39</v>
      </c>
    </row>
    <row r="12" spans="1:12" ht="14.25">
      <c r="A12" s="3" t="s">
        <v>9</v>
      </c>
      <c r="B12" s="4">
        <v>91</v>
      </c>
      <c r="C12" s="7" t="str">
        <f>VLOOKUP(B12,Sheet2!$A$3:$C$9,2,TRUE)</f>
        <v>B</v>
      </c>
      <c r="D12" s="7">
        <f>VLOOKUP(B12,Sheet2!$A$3:$C$9,3,TRUE)</f>
        <v>2</v>
      </c>
      <c r="E12" s="4">
        <v>104</v>
      </c>
      <c r="F12" s="7" t="str">
        <f>VLOOKUP(E12,Sheet2!$E$3:$G$9,2,TRUE)</f>
        <v>C</v>
      </c>
      <c r="G12" s="7">
        <f>VLOOKUP(E12,Sheet2!$E$3:$G$9,3,TRUE)</f>
        <v>3</v>
      </c>
      <c r="H12" s="4">
        <v>98</v>
      </c>
      <c r="I12" s="4">
        <v>72</v>
      </c>
      <c r="J12" s="4">
        <v>51</v>
      </c>
      <c r="K12" s="4">
        <v>36</v>
      </c>
      <c r="L12" s="4">
        <v>37</v>
      </c>
    </row>
    <row r="14" spans="1:12" ht="14.25">
      <c r="A14" s="8" t="s">
        <v>33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8" spans="1:2" ht="14.25">
      <c r="A18" s="2" t="s">
        <v>11</v>
      </c>
      <c r="B18" t="s">
        <v>34</v>
      </c>
    </row>
    <row r="19" ht="14.25">
      <c r="A19" s="3" t="s">
        <v>0</v>
      </c>
    </row>
    <row r="20" ht="14.25">
      <c r="A20" s="3" t="s">
        <v>1</v>
      </c>
    </row>
    <row r="21" ht="14.25">
      <c r="A21" s="3" t="s">
        <v>2</v>
      </c>
    </row>
    <row r="22" ht="14.25">
      <c r="A22" s="3" t="s">
        <v>3</v>
      </c>
    </row>
    <row r="23" ht="14.25">
      <c r="A23" s="3" t="s">
        <v>4</v>
      </c>
    </row>
    <row r="24" ht="14.25">
      <c r="A24" s="3" t="s">
        <v>5</v>
      </c>
    </row>
    <row r="25" ht="14.25">
      <c r="A25" s="3" t="s">
        <v>6</v>
      </c>
    </row>
    <row r="26" ht="14.25">
      <c r="A26" s="3" t="s">
        <v>7</v>
      </c>
    </row>
    <row r="27" ht="14.25">
      <c r="A27" s="3" t="s">
        <v>8</v>
      </c>
    </row>
    <row r="28" ht="14.25">
      <c r="A28" s="3" t="s">
        <v>9</v>
      </c>
    </row>
  </sheetData>
  <mergeCells count="2">
    <mergeCell ref="A1:L1"/>
    <mergeCell ref="A14:L1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G17" sqref="G17"/>
    </sheetView>
  </sheetViews>
  <sheetFormatPr defaultColWidth="9.00390625" defaultRowHeight="14.25"/>
  <cols>
    <col min="1" max="1" width="7.50390625" style="0" bestFit="1" customWidth="1"/>
    <col min="2" max="12" width="6.00390625" style="0" bestFit="1" customWidth="1"/>
  </cols>
  <sheetData>
    <row r="1" spans="1:7" ht="14.25">
      <c r="A1" s="6" t="s">
        <v>30</v>
      </c>
      <c r="B1" s="6"/>
      <c r="C1" s="6"/>
      <c r="E1" s="6" t="s">
        <v>31</v>
      </c>
      <c r="F1" s="6"/>
      <c r="G1" s="6"/>
    </row>
    <row r="2" spans="1:7" ht="14.25">
      <c r="A2" t="s">
        <v>20</v>
      </c>
      <c r="B2" t="s">
        <v>21</v>
      </c>
      <c r="C2" t="s">
        <v>22</v>
      </c>
      <c r="E2" t="s">
        <v>20</v>
      </c>
      <c r="F2" t="s">
        <v>21</v>
      </c>
      <c r="G2" t="s">
        <v>22</v>
      </c>
    </row>
    <row r="3" spans="1:7" ht="14.25">
      <c r="A3">
        <v>0</v>
      </c>
      <c r="B3" s="1" t="s">
        <v>29</v>
      </c>
      <c r="C3" s="1">
        <v>7</v>
      </c>
      <c r="E3">
        <v>0</v>
      </c>
      <c r="F3" s="1" t="s">
        <v>29</v>
      </c>
      <c r="G3" s="1">
        <v>7</v>
      </c>
    </row>
    <row r="4" spans="1:7" ht="14.25">
      <c r="A4">
        <v>50</v>
      </c>
      <c r="B4" s="1" t="s">
        <v>28</v>
      </c>
      <c r="C4" s="1">
        <v>6</v>
      </c>
      <c r="E4">
        <v>60</v>
      </c>
      <c r="F4" s="1" t="s">
        <v>28</v>
      </c>
      <c r="G4" s="1">
        <v>6</v>
      </c>
    </row>
    <row r="5" spans="1:7" ht="14.25">
      <c r="A5">
        <v>60</v>
      </c>
      <c r="B5" s="1" t="s">
        <v>27</v>
      </c>
      <c r="C5" s="1">
        <v>5</v>
      </c>
      <c r="E5">
        <v>72</v>
      </c>
      <c r="F5" s="1" t="s">
        <v>27</v>
      </c>
      <c r="G5" s="1">
        <v>5</v>
      </c>
    </row>
    <row r="6" spans="1:7" ht="14.25">
      <c r="A6">
        <v>70</v>
      </c>
      <c r="B6" s="1" t="s">
        <v>26</v>
      </c>
      <c r="C6" s="1">
        <v>4</v>
      </c>
      <c r="E6">
        <v>90</v>
      </c>
      <c r="F6" s="1" t="s">
        <v>26</v>
      </c>
      <c r="G6" s="1">
        <v>4</v>
      </c>
    </row>
    <row r="7" spans="1:7" ht="14.25">
      <c r="A7">
        <v>80</v>
      </c>
      <c r="B7" s="1" t="s">
        <v>25</v>
      </c>
      <c r="C7" s="1">
        <v>3</v>
      </c>
      <c r="E7">
        <v>100</v>
      </c>
      <c r="F7" s="1" t="s">
        <v>25</v>
      </c>
      <c r="G7" s="1">
        <v>3</v>
      </c>
    </row>
    <row r="8" spans="1:7" ht="14.25">
      <c r="A8">
        <v>90</v>
      </c>
      <c r="B8" s="1" t="s">
        <v>24</v>
      </c>
      <c r="C8" s="1">
        <v>2</v>
      </c>
      <c r="E8">
        <v>108</v>
      </c>
      <c r="F8" s="1" t="s">
        <v>24</v>
      </c>
      <c r="G8" s="1">
        <v>2</v>
      </c>
    </row>
    <row r="9" spans="1:7" ht="14.25">
      <c r="A9">
        <v>95</v>
      </c>
      <c r="B9" s="1" t="s">
        <v>23</v>
      </c>
      <c r="C9" s="1">
        <v>1</v>
      </c>
      <c r="E9">
        <v>112</v>
      </c>
      <c r="F9" s="1" t="s">
        <v>23</v>
      </c>
      <c r="G9" s="1">
        <v>1</v>
      </c>
    </row>
  </sheetData>
  <mergeCells count="2">
    <mergeCell ref="A1:C1"/>
    <mergeCell ref="E1:G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2006-05-09T01:47:27Z</dcterms:modified>
  <cp:category/>
  <cp:version/>
  <cp:contentType/>
  <cp:contentStatus/>
</cp:coreProperties>
</file>